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NEKRE2023\ZA VLADU\za web\"/>
    </mc:Choice>
  </mc:AlternateContent>
  <xr:revisionPtr revIDLastSave="0" documentId="13_ncr:1_{024B00FB-93B7-4707-AB55-EEBBEEE751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.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5" l="1"/>
  <c r="E48" i="5"/>
  <c r="D48" i="5" l="1"/>
</calcChain>
</file>

<file path=xl/sharedStrings.xml><?xml version="1.0" encoding="utf-8"?>
<sst xmlns="http://schemas.openxmlformats.org/spreadsheetml/2006/main" count="100" uniqueCount="56">
  <si>
    <t>Godina</t>
  </si>
  <si>
    <t>Ukupan broj elaborata vraćenih na ispravak ili dopunu</t>
  </si>
  <si>
    <t>Grad/županija</t>
  </si>
  <si>
    <t xml:space="preserve">Procijenjene vrijednosti zaprimljenih elaborata prije i nakon ispravka ili dopune </t>
  </si>
  <si>
    <t>Međimurska županija</t>
  </si>
  <si>
    <t>Požeško-slavonska županija</t>
  </si>
  <si>
    <t>Sisačko-moslavačka županija</t>
  </si>
  <si>
    <t>Varaždinska županija</t>
  </si>
  <si>
    <t>Virovitičko-podravska županija</t>
  </si>
  <si>
    <t>Zadarska županija</t>
  </si>
  <si>
    <t>Zagrebačka županija</t>
  </si>
  <si>
    <t>Ukupan broj elaborata za koje je poznata procijenjena vrijednost prije i nakon ispravke ili dopune</t>
  </si>
  <si>
    <t>Bjelovarsko-bilogorska županija</t>
  </si>
  <si>
    <t>Brodsko-posavska županija</t>
  </si>
  <si>
    <t>Dubrovačko-neretvanska županija</t>
  </si>
  <si>
    <t>Koprivničko-križevačka županija</t>
  </si>
  <si>
    <t>Krapinsko-zagorska županija</t>
  </si>
  <si>
    <t>Ličko-senjska županija</t>
  </si>
  <si>
    <t>Osječko-baranjska županija</t>
  </si>
  <si>
    <t>Splitsko-dalmatinska županija</t>
  </si>
  <si>
    <t>Vukovarsko-srijemska županija</t>
  </si>
  <si>
    <t>Grad Zagreb</t>
  </si>
  <si>
    <t>Grad Rijeka</t>
  </si>
  <si>
    <t>Grad Osijek</t>
  </si>
  <si>
    <t>Grad Zadar</t>
  </si>
  <si>
    <t>Grad Velika Gorica</t>
  </si>
  <si>
    <t>Grad Slavonski Brod</t>
  </si>
  <si>
    <t>Grad Karlovac</t>
  </si>
  <si>
    <t>Grad Sisak</t>
  </si>
  <si>
    <t>Grad Varaždin</t>
  </si>
  <si>
    <t>Grad Šibenik</t>
  </si>
  <si>
    <t>Grad Dubrovnik</t>
  </si>
  <si>
    <t>Grad Bjelovar</t>
  </si>
  <si>
    <t>Grad Kaštela</t>
  </si>
  <si>
    <t>Grad Samobor</t>
  </si>
  <si>
    <t>Grad Vinkovci</t>
  </si>
  <si>
    <t>Grad Koprivnica</t>
  </si>
  <si>
    <t>Grad Vukovar</t>
  </si>
  <si>
    <t>Grad Požega</t>
  </si>
  <si>
    <t>Grad Virovitica</t>
  </si>
  <si>
    <t>Grad Gospić</t>
  </si>
  <si>
    <t xml:space="preserve">Grad Čakovec </t>
  </si>
  <si>
    <t xml:space="preserve">Grad Krapina </t>
  </si>
  <si>
    <t>Grad Pula</t>
  </si>
  <si>
    <t>Grad Split</t>
  </si>
  <si>
    <t>Karlovačka županija</t>
  </si>
  <si>
    <t>2023.</t>
  </si>
  <si>
    <t>Šibensko-kninska županija</t>
  </si>
  <si>
    <t>Primorsko-goranska županija</t>
  </si>
  <si>
    <t>Grad Pazin- u 2023 zajedničko povj.sa istarskom ž. te nemaju podatke</t>
  </si>
  <si>
    <t>Istarska županija u 2023 zajedničko povjerenstvo sa Pazinom</t>
  </si>
  <si>
    <t>Razlika procijenjenih vrijednosti prije i nakon ispravka ili dopune (u u eurima)**</t>
  </si>
  <si>
    <t xml:space="preserve">*vrijednost se odnosi na elaborate koji su vraćeni na dopunu i na koje je nakon dopune dano pozitivno mišljenje. </t>
  </si>
  <si>
    <t xml:space="preserve">**vrijednost ukupno se odnosi na zbroj apsolutnih iznosa razlika procijenjenih vrijednosti prije i nakon ispravka ili dopune. </t>
  </si>
  <si>
    <t>Ukupna procijenjena vrijednost elaborata prije ispravke ili dopune (u eurima)*</t>
  </si>
  <si>
    <t>Ukupna procijenjena vrijednost potvrđenih elaborata nakon ispravka ili dopune (u eurima)*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</si>
</sst>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9"/>
      <name val="Arial"/>
      <family val="2"/>
      <charset val="238"/>
    </font>
    <font>
      <sz val="9"/>
      <name val="Calibri"/>
      <family val="2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2" borderId="0" xfId="0" applyFont="1" applyFill="1"/>
    <xf numFmtId="0" fontId="4" fillId="2" borderId="0" xfId="0" applyFont="1" applyFill="1"/>
    <xf numFmtId="0" fontId="0" fillId="2" borderId="0" xfId="0" applyFill="1"/>
    <xf numFmtId="4" fontId="4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E3F2-60B9-4CD1-B146-D85BEB924D62}">
  <dimension ref="A1:AJ53"/>
  <sheetViews>
    <sheetView tabSelected="1" workbookViewId="0"/>
  </sheetViews>
  <sheetFormatPr defaultRowHeight="15" x14ac:dyDescent="0.25"/>
  <cols>
    <col min="1" max="1" width="65.42578125" style="2" customWidth="1"/>
    <col min="2" max="2" width="30.140625" style="3" customWidth="1"/>
    <col min="3" max="6" width="42.5703125" style="2" customWidth="1"/>
    <col min="7" max="7" width="9.140625" style="4"/>
    <col min="8" max="8" width="10.85546875" style="4" bestFit="1" customWidth="1"/>
    <col min="9" max="35" width="9.140625" style="4"/>
  </cols>
  <sheetData>
    <row r="1" spans="1:6" x14ac:dyDescent="0.25">
      <c r="A1" s="19" t="s">
        <v>3</v>
      </c>
    </row>
    <row r="2" spans="1:6" ht="24" x14ac:dyDescent="0.25">
      <c r="A2" s="17" t="s">
        <v>2</v>
      </c>
      <c r="B2" s="17" t="s">
        <v>0</v>
      </c>
      <c r="C2" s="18" t="s">
        <v>1</v>
      </c>
      <c r="D2" s="18" t="s">
        <v>54</v>
      </c>
      <c r="E2" s="18" t="s">
        <v>55</v>
      </c>
      <c r="F2" s="18" t="s">
        <v>51</v>
      </c>
    </row>
    <row r="3" spans="1:6" x14ac:dyDescent="0.25">
      <c r="A3" s="2" t="s">
        <v>12</v>
      </c>
      <c r="B3" s="3" t="s">
        <v>46</v>
      </c>
      <c r="C3" s="3">
        <v>18</v>
      </c>
      <c r="D3" s="6">
        <v>74746.039999999994</v>
      </c>
      <c r="E3" s="6">
        <v>88540</v>
      </c>
      <c r="F3" s="6">
        <v>-13793.96</v>
      </c>
    </row>
    <row r="4" spans="1:6" x14ac:dyDescent="0.25">
      <c r="A4" s="2" t="s">
        <v>13</v>
      </c>
      <c r="B4" s="3" t="s">
        <v>46</v>
      </c>
      <c r="C4" s="3">
        <v>9</v>
      </c>
      <c r="D4" s="6">
        <v>2440000</v>
      </c>
      <c r="E4" s="6">
        <v>2440000</v>
      </c>
      <c r="F4" s="6">
        <v>0</v>
      </c>
    </row>
    <row r="5" spans="1:6" x14ac:dyDescent="0.25">
      <c r="A5" s="2" t="s">
        <v>14</v>
      </c>
      <c r="B5" s="3" t="s">
        <v>46</v>
      </c>
      <c r="C5" s="3">
        <v>27</v>
      </c>
      <c r="D5" s="6">
        <v>13143.45</v>
      </c>
      <c r="E5" s="6">
        <v>11438.43</v>
      </c>
      <c r="F5" s="6">
        <v>-1705.02</v>
      </c>
    </row>
    <row r="6" spans="1:6" x14ac:dyDescent="0.25">
      <c r="A6" s="2" t="s">
        <v>50</v>
      </c>
      <c r="B6" s="3" t="s">
        <v>46</v>
      </c>
      <c r="C6" s="3">
        <v>161</v>
      </c>
      <c r="D6" s="6">
        <v>3442089.99</v>
      </c>
      <c r="E6" s="6">
        <v>3574662.5</v>
      </c>
      <c r="F6" s="6">
        <v>-132572.51</v>
      </c>
    </row>
    <row r="7" spans="1:6" x14ac:dyDescent="0.25">
      <c r="A7" s="2" t="s">
        <v>45</v>
      </c>
      <c r="B7" s="3" t="s">
        <v>46</v>
      </c>
      <c r="C7" s="3">
        <v>27</v>
      </c>
      <c r="D7" s="6">
        <v>229886.3</v>
      </c>
      <c r="E7" s="6">
        <v>283280</v>
      </c>
      <c r="F7" s="6">
        <v>-53393.7</v>
      </c>
    </row>
    <row r="8" spans="1:6" x14ac:dyDescent="0.25">
      <c r="A8" s="2" t="s">
        <v>15</v>
      </c>
      <c r="B8" s="3" t="s">
        <v>46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 s="2" t="s">
        <v>16</v>
      </c>
      <c r="B9" s="3" t="s">
        <v>46</v>
      </c>
      <c r="C9" s="3">
        <v>6</v>
      </c>
      <c r="D9" s="6">
        <v>114100</v>
      </c>
      <c r="E9" s="6">
        <v>107000</v>
      </c>
      <c r="F9" s="6">
        <v>-7100</v>
      </c>
    </row>
    <row r="10" spans="1:6" x14ac:dyDescent="0.25">
      <c r="A10" s="2" t="s">
        <v>17</v>
      </c>
      <c r="B10" s="3" t="s">
        <v>46</v>
      </c>
      <c r="C10" s="3">
        <v>2</v>
      </c>
      <c r="D10" s="6">
        <v>139196.29999999999</v>
      </c>
      <c r="E10" s="6">
        <v>139196.29999999999</v>
      </c>
      <c r="F10" s="6">
        <v>0</v>
      </c>
    </row>
    <row r="11" spans="1:6" x14ac:dyDescent="0.25">
      <c r="A11" s="2" t="s">
        <v>4</v>
      </c>
      <c r="B11" s="3" t="s">
        <v>46</v>
      </c>
      <c r="C11" s="3">
        <v>46</v>
      </c>
      <c r="D11" s="6">
        <v>471448.44</v>
      </c>
      <c r="E11" s="6">
        <v>482815.95</v>
      </c>
      <c r="F11" s="6">
        <v>-11367.51</v>
      </c>
    </row>
    <row r="12" spans="1:6" x14ac:dyDescent="0.25">
      <c r="A12" s="2" t="s">
        <v>18</v>
      </c>
      <c r="B12" s="3" t="s">
        <v>46</v>
      </c>
      <c r="C12" s="3">
        <v>27</v>
      </c>
      <c r="D12" s="6">
        <v>260277</v>
      </c>
      <c r="E12" s="6">
        <v>359172</v>
      </c>
      <c r="F12" s="6">
        <v>-98859</v>
      </c>
    </row>
    <row r="13" spans="1:6" x14ac:dyDescent="0.25">
      <c r="A13" s="2" t="s">
        <v>5</v>
      </c>
      <c r="B13" s="3" t="s">
        <v>46</v>
      </c>
      <c r="C13" s="3">
        <v>11</v>
      </c>
      <c r="D13" s="6">
        <v>17265</v>
      </c>
      <c r="E13" s="6">
        <v>17265</v>
      </c>
      <c r="F13" s="6">
        <v>0</v>
      </c>
    </row>
    <row r="14" spans="1:6" x14ac:dyDescent="0.25">
      <c r="A14" s="2" t="s">
        <v>48</v>
      </c>
      <c r="B14" s="3" t="s">
        <v>46</v>
      </c>
      <c r="C14" s="3">
        <v>119</v>
      </c>
      <c r="D14" s="6">
        <v>8354552.3600000003</v>
      </c>
      <c r="E14" s="6">
        <v>8935229.9600000009</v>
      </c>
      <c r="F14" s="6">
        <v>-1157635.68</v>
      </c>
    </row>
    <row r="15" spans="1:6" x14ac:dyDescent="0.25">
      <c r="A15" s="2" t="s">
        <v>6</v>
      </c>
      <c r="B15" s="3" t="s">
        <v>46</v>
      </c>
      <c r="C15" s="3">
        <v>19</v>
      </c>
      <c r="D15" s="6">
        <v>3389719.54</v>
      </c>
      <c r="E15" s="6">
        <v>3390716.07</v>
      </c>
      <c r="F15" s="6">
        <v>-996.53</v>
      </c>
    </row>
    <row r="16" spans="1:6" x14ac:dyDescent="0.25">
      <c r="A16" s="2" t="s">
        <v>19</v>
      </c>
      <c r="B16" s="3" t="s">
        <v>46</v>
      </c>
      <c r="C16" s="3">
        <v>41</v>
      </c>
      <c r="D16" s="6">
        <v>1332510</v>
      </c>
      <c r="E16" s="6">
        <v>1282395</v>
      </c>
      <c r="F16" s="6">
        <v>-50115</v>
      </c>
    </row>
    <row r="17" spans="1:35" x14ac:dyDescent="0.25">
      <c r="A17" s="2" t="s">
        <v>47</v>
      </c>
      <c r="B17" s="3" t="s">
        <v>46</v>
      </c>
      <c r="C17" s="3">
        <v>2</v>
      </c>
      <c r="D17" s="6">
        <v>181151.26</v>
      </c>
      <c r="E17" s="6">
        <v>188000</v>
      </c>
      <c r="F17" s="6">
        <v>-6848.74</v>
      </c>
    </row>
    <row r="18" spans="1:35" s="13" customFormat="1" x14ac:dyDescent="0.25">
      <c r="A18" s="11" t="s">
        <v>7</v>
      </c>
      <c r="B18" s="3" t="s">
        <v>46</v>
      </c>
      <c r="C18" s="3">
        <v>12</v>
      </c>
      <c r="D18" s="6">
        <v>176071.57</v>
      </c>
      <c r="E18" s="6">
        <v>167761.57</v>
      </c>
      <c r="F18" s="6">
        <v>-8310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x14ac:dyDescent="0.25">
      <c r="A19" s="2" t="s">
        <v>8</v>
      </c>
      <c r="B19" s="3" t="s">
        <v>46</v>
      </c>
      <c r="C19" s="3">
        <v>4</v>
      </c>
      <c r="D19" s="6">
        <v>150828</v>
      </c>
      <c r="E19" s="6">
        <v>153045</v>
      </c>
      <c r="F19" s="6">
        <v>-2217</v>
      </c>
    </row>
    <row r="20" spans="1:35" x14ac:dyDescent="0.25">
      <c r="A20" s="2" t="s">
        <v>20</v>
      </c>
      <c r="B20" s="3" t="s">
        <v>46</v>
      </c>
      <c r="C20" s="3">
        <v>38</v>
      </c>
      <c r="D20" s="6">
        <v>814188</v>
      </c>
      <c r="E20" s="6">
        <v>814188</v>
      </c>
      <c r="F20" s="6">
        <v>0</v>
      </c>
    </row>
    <row r="21" spans="1:35" x14ac:dyDescent="0.25">
      <c r="A21" s="2" t="s">
        <v>9</v>
      </c>
      <c r="B21" s="3" t="s">
        <v>46</v>
      </c>
      <c r="C21" s="3">
        <v>22</v>
      </c>
      <c r="D21" s="6">
        <v>4585942</v>
      </c>
      <c r="E21" s="6">
        <v>5736100</v>
      </c>
      <c r="F21" s="6">
        <v>-1150158</v>
      </c>
    </row>
    <row r="22" spans="1:35" x14ac:dyDescent="0.25">
      <c r="A22" s="2" t="s">
        <v>10</v>
      </c>
      <c r="B22" s="3" t="s">
        <v>46</v>
      </c>
      <c r="C22" s="3">
        <v>36</v>
      </c>
      <c r="D22" s="6">
        <v>4739433.5599999996</v>
      </c>
      <c r="E22" s="6">
        <v>4870877.8600000003</v>
      </c>
      <c r="F22" s="6">
        <v>-131444.29999999999</v>
      </c>
    </row>
    <row r="23" spans="1:35" s="4" customFormat="1" ht="12" x14ac:dyDescent="0.2">
      <c r="A23" s="2" t="s">
        <v>21</v>
      </c>
      <c r="B23" s="3" t="s">
        <v>46</v>
      </c>
      <c r="C23" s="3">
        <v>285</v>
      </c>
      <c r="D23" s="6">
        <v>18056950.309999999</v>
      </c>
      <c r="E23" s="6">
        <v>15717070.369999999</v>
      </c>
      <c r="F23" s="6">
        <v>-2339879.94</v>
      </c>
    </row>
    <row r="24" spans="1:35" x14ac:dyDescent="0.25">
      <c r="A24" s="2" t="s">
        <v>22</v>
      </c>
      <c r="B24" s="3" t="s">
        <v>46</v>
      </c>
      <c r="C24" s="3">
        <v>39</v>
      </c>
      <c r="D24" s="6">
        <v>1688977.33</v>
      </c>
      <c r="E24" s="6">
        <v>1787716.86</v>
      </c>
      <c r="F24" s="6">
        <v>-98739.53</v>
      </c>
    </row>
    <row r="25" spans="1:35" s="13" customFormat="1" x14ac:dyDescent="0.25">
      <c r="A25" s="2" t="s">
        <v>23</v>
      </c>
      <c r="B25" s="3" t="s">
        <v>46</v>
      </c>
      <c r="C25" s="3">
        <v>14</v>
      </c>
      <c r="D25" s="6">
        <v>576372.97</v>
      </c>
      <c r="E25" s="6">
        <v>621052.34</v>
      </c>
      <c r="F25" s="6">
        <v>-44679.37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x14ac:dyDescent="0.25">
      <c r="A26" s="2" t="s">
        <v>24</v>
      </c>
      <c r="B26" s="3" t="s">
        <v>46</v>
      </c>
      <c r="C26" s="3">
        <v>22</v>
      </c>
      <c r="D26" s="6">
        <v>4585942</v>
      </c>
      <c r="E26" s="6">
        <v>5736100</v>
      </c>
      <c r="F26" s="6">
        <v>1150158</v>
      </c>
    </row>
    <row r="27" spans="1:35" x14ac:dyDescent="0.25">
      <c r="A27" s="2" t="s">
        <v>25</v>
      </c>
      <c r="B27" s="3" t="s">
        <v>46</v>
      </c>
      <c r="C27" s="3">
        <v>1</v>
      </c>
      <c r="D27" s="6">
        <v>426304</v>
      </c>
      <c r="E27" s="6">
        <v>426304</v>
      </c>
      <c r="F27" s="6">
        <v>0</v>
      </c>
    </row>
    <row r="28" spans="1:35" x14ac:dyDescent="0.25">
      <c r="A28" s="2" t="s">
        <v>26</v>
      </c>
      <c r="B28" s="3" t="s">
        <v>46</v>
      </c>
      <c r="C28" s="3">
        <v>1</v>
      </c>
      <c r="D28" s="6">
        <v>59310.38</v>
      </c>
      <c r="E28" s="6">
        <v>59310.38</v>
      </c>
      <c r="F28" s="6">
        <v>0</v>
      </c>
    </row>
    <row r="29" spans="1:35" x14ac:dyDescent="0.25">
      <c r="A29" s="2" t="s">
        <v>27</v>
      </c>
      <c r="B29" s="3" t="s">
        <v>46</v>
      </c>
      <c r="C29" s="3">
        <v>16</v>
      </c>
      <c r="D29" s="6">
        <v>20000</v>
      </c>
      <c r="E29" s="6">
        <v>15100</v>
      </c>
      <c r="F29" s="6">
        <v>-4900</v>
      </c>
    </row>
    <row r="30" spans="1:35" x14ac:dyDescent="0.25">
      <c r="A30" s="2" t="s">
        <v>28</v>
      </c>
      <c r="B30" s="3" t="s">
        <v>46</v>
      </c>
      <c r="C30" s="3">
        <v>35</v>
      </c>
      <c r="D30" s="6">
        <v>1238593.81</v>
      </c>
      <c r="E30" s="6">
        <v>1146994.1200000001</v>
      </c>
      <c r="F30" s="6">
        <v>-91599.69</v>
      </c>
    </row>
    <row r="31" spans="1:35" x14ac:dyDescent="0.25">
      <c r="A31" s="2" t="s">
        <v>29</v>
      </c>
      <c r="B31" s="3" t="s">
        <v>46</v>
      </c>
      <c r="C31" s="3">
        <v>2</v>
      </c>
      <c r="D31" s="6">
        <v>0</v>
      </c>
      <c r="E31" s="6">
        <v>0</v>
      </c>
      <c r="F31" s="6">
        <v>0</v>
      </c>
    </row>
    <row r="32" spans="1:35" x14ac:dyDescent="0.25">
      <c r="A32" s="2" t="s">
        <v>30</v>
      </c>
      <c r="B32" s="3" t="s">
        <v>46</v>
      </c>
      <c r="C32" s="3">
        <v>0</v>
      </c>
      <c r="D32" s="6">
        <v>0</v>
      </c>
      <c r="E32" s="6">
        <v>0</v>
      </c>
      <c r="F32" s="6">
        <v>0</v>
      </c>
    </row>
    <row r="33" spans="1:36" x14ac:dyDescent="0.25">
      <c r="A33" s="2" t="s">
        <v>31</v>
      </c>
      <c r="B33" s="3" t="s">
        <v>46</v>
      </c>
      <c r="C33" s="3">
        <v>0</v>
      </c>
      <c r="D33" s="6">
        <v>9746624.8699999992</v>
      </c>
      <c r="E33" s="6">
        <v>9746624.8699999992</v>
      </c>
      <c r="F33" s="6">
        <v>0</v>
      </c>
      <c r="AJ33" s="4"/>
    </row>
    <row r="34" spans="1:36" s="13" customFormat="1" x14ac:dyDescent="0.25">
      <c r="A34" s="2" t="s">
        <v>32</v>
      </c>
      <c r="B34" s="3" t="s">
        <v>46</v>
      </c>
      <c r="C34" s="3">
        <v>4</v>
      </c>
      <c r="D34" s="6">
        <v>498541.42</v>
      </c>
      <c r="E34" s="6">
        <v>498541.42</v>
      </c>
      <c r="F34" s="6"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5">
      <c r="A35" s="2" t="s">
        <v>33</v>
      </c>
      <c r="B35" s="3" t="s">
        <v>46</v>
      </c>
      <c r="C35" s="3">
        <v>11</v>
      </c>
      <c r="D35" s="6">
        <v>324740</v>
      </c>
      <c r="E35" s="6">
        <v>307570</v>
      </c>
      <c r="F35" s="6">
        <v>-17170</v>
      </c>
      <c r="AJ35" s="4"/>
    </row>
    <row r="36" spans="1:36" x14ac:dyDescent="0.25">
      <c r="A36" s="2" t="s">
        <v>34</v>
      </c>
      <c r="B36" s="3" t="s">
        <v>46</v>
      </c>
      <c r="C36" s="3">
        <v>8</v>
      </c>
      <c r="D36" s="6">
        <v>1088410</v>
      </c>
      <c r="E36" s="6">
        <v>1343399</v>
      </c>
      <c r="F36" s="6">
        <v>254989</v>
      </c>
    </row>
    <row r="37" spans="1:36" x14ac:dyDescent="0.25">
      <c r="A37" s="2" t="s">
        <v>35</v>
      </c>
      <c r="B37" s="3" t="s">
        <v>46</v>
      </c>
      <c r="C37" s="3">
        <v>0</v>
      </c>
      <c r="D37" s="6">
        <v>0</v>
      </c>
      <c r="E37" s="6">
        <v>0</v>
      </c>
      <c r="F37" s="6">
        <v>0</v>
      </c>
    </row>
    <row r="38" spans="1:36" x14ac:dyDescent="0.25">
      <c r="A38" s="2" t="s">
        <v>36</v>
      </c>
      <c r="B38" s="3" t="s">
        <v>46</v>
      </c>
      <c r="C38" s="3">
        <v>6</v>
      </c>
      <c r="D38" s="6">
        <v>218352.17</v>
      </c>
      <c r="E38" s="6">
        <v>286992.90999999997</v>
      </c>
      <c r="F38" s="6">
        <v>-68640.740000000005</v>
      </c>
    </row>
    <row r="39" spans="1:36" x14ac:dyDescent="0.25">
      <c r="A39" s="2" t="s">
        <v>37</v>
      </c>
      <c r="B39" s="3" t="s">
        <v>46</v>
      </c>
      <c r="C39" s="3">
        <v>0</v>
      </c>
      <c r="D39" s="6">
        <v>0</v>
      </c>
      <c r="E39" s="6">
        <v>0</v>
      </c>
      <c r="F39" s="6">
        <v>0</v>
      </c>
    </row>
    <row r="40" spans="1:36" x14ac:dyDescent="0.25">
      <c r="A40" s="2" t="s">
        <v>38</v>
      </c>
      <c r="B40" s="3" t="s">
        <v>46</v>
      </c>
      <c r="C40" s="3">
        <v>3</v>
      </c>
      <c r="D40" s="6">
        <v>97600</v>
      </c>
      <c r="E40" s="6">
        <v>97600</v>
      </c>
      <c r="F40" s="6">
        <v>0</v>
      </c>
    </row>
    <row r="41" spans="1:36" x14ac:dyDescent="0.25">
      <c r="A41" s="2" t="s">
        <v>39</v>
      </c>
      <c r="B41" s="3" t="s">
        <v>46</v>
      </c>
      <c r="C41" s="3">
        <v>4</v>
      </c>
      <c r="D41" s="6">
        <v>252471.76</v>
      </c>
      <c r="E41" s="6">
        <v>252471.76</v>
      </c>
      <c r="F41" s="6">
        <v>0</v>
      </c>
    </row>
    <row r="42" spans="1:36" x14ac:dyDescent="0.25">
      <c r="A42" s="2" t="s">
        <v>40</v>
      </c>
      <c r="B42" s="3" t="s">
        <v>46</v>
      </c>
      <c r="C42" s="3">
        <v>1</v>
      </c>
      <c r="D42" s="6">
        <v>768526.61</v>
      </c>
      <c r="E42" s="6">
        <v>761426.61</v>
      </c>
      <c r="F42" s="6">
        <v>-7100</v>
      </c>
    </row>
    <row r="43" spans="1:36" x14ac:dyDescent="0.25">
      <c r="A43" s="2" t="s">
        <v>49</v>
      </c>
      <c r="B43" s="3" t="s">
        <v>46</v>
      </c>
      <c r="C43" s="3">
        <v>0</v>
      </c>
      <c r="D43" s="6">
        <v>0</v>
      </c>
      <c r="E43" s="6">
        <v>0</v>
      </c>
      <c r="F43" s="6">
        <v>0</v>
      </c>
    </row>
    <row r="44" spans="1:36" x14ac:dyDescent="0.25">
      <c r="A44" s="2" t="s">
        <v>41</v>
      </c>
      <c r="B44" s="3" t="s">
        <v>46</v>
      </c>
      <c r="C44" s="3">
        <v>4</v>
      </c>
      <c r="D44" s="6">
        <v>3600</v>
      </c>
      <c r="E44" s="6">
        <v>4824</v>
      </c>
      <c r="F44" s="6">
        <v>-1224</v>
      </c>
    </row>
    <row r="45" spans="1:36" x14ac:dyDescent="0.25">
      <c r="A45" s="2" t="s">
        <v>42</v>
      </c>
      <c r="B45" s="3" t="s">
        <v>46</v>
      </c>
      <c r="C45" s="3">
        <v>0</v>
      </c>
      <c r="D45" s="6">
        <v>114100</v>
      </c>
      <c r="E45" s="6">
        <v>107000</v>
      </c>
      <c r="F45" s="6">
        <v>-7100</v>
      </c>
    </row>
    <row r="46" spans="1:36" x14ac:dyDescent="0.25">
      <c r="A46" s="2" t="s">
        <v>43</v>
      </c>
      <c r="B46" s="3" t="s">
        <v>46</v>
      </c>
      <c r="C46" s="3">
        <v>0</v>
      </c>
      <c r="D46" s="3">
        <v>0</v>
      </c>
      <c r="E46" s="3">
        <v>0</v>
      </c>
      <c r="F46" s="3">
        <v>0</v>
      </c>
    </row>
    <row r="47" spans="1:36" x14ac:dyDescent="0.25">
      <c r="A47" s="2" t="s">
        <v>44</v>
      </c>
      <c r="B47" s="3" t="s">
        <v>46</v>
      </c>
      <c r="C47" s="3">
        <v>50</v>
      </c>
      <c r="D47" s="6">
        <v>3005174</v>
      </c>
      <c r="E47" s="6">
        <v>3026704</v>
      </c>
      <c r="F47" s="6">
        <v>-21530</v>
      </c>
    </row>
    <row r="48" spans="1:36" x14ac:dyDescent="0.25">
      <c r="A48" s="1" t="s">
        <v>11</v>
      </c>
      <c r="C48" s="15">
        <f>C3+C5+C9+C10+C11+C12+C14+C19+C21+C22+C24+C25+C26+C28+C31+C32+C33+C34+C37+C38+C45+C47+C4+C6+C7+C13+C15+C16+C17+C18+C20+C27+C29+C30+C23+C35+C36+C40+C41+C42+C44</f>
        <v>1133</v>
      </c>
      <c r="D48" s="7">
        <f>SUM(D3:D47)</f>
        <v>73697140.440000013</v>
      </c>
      <c r="E48" s="7">
        <f>SUM(E3:E47)</f>
        <v>74984486.280000001</v>
      </c>
      <c r="F48" s="7">
        <v>6934227.2200000007</v>
      </c>
      <c r="H48" s="14"/>
    </row>
    <row r="49" spans="1:36" x14ac:dyDescent="0.25">
      <c r="A49" s="1"/>
      <c r="C49" s="16"/>
      <c r="D49" s="5"/>
      <c r="E49" s="5"/>
      <c r="F49" s="5"/>
    </row>
    <row r="50" spans="1:36" s="9" customFormat="1" ht="12" x14ac:dyDescent="0.2">
      <c r="A50" s="8"/>
      <c r="C50" s="8"/>
      <c r="D50" s="8"/>
      <c r="E50" s="8"/>
      <c r="F50" s="8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2" spans="1:36" x14ac:dyDescent="0.25">
      <c r="A52" s="2" t="s">
        <v>52</v>
      </c>
    </row>
    <row r="53" spans="1:36" x14ac:dyDescent="0.25">
      <c r="A53" s="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Rasic Ivana</dc:creator>
  <cp:lastModifiedBy>Rasic Ivana</cp:lastModifiedBy>
  <dcterms:created xsi:type="dcterms:W3CDTF">2018-08-13T13:14:50Z</dcterms:created>
  <dcterms:modified xsi:type="dcterms:W3CDTF">2024-09-05T07:43:48Z</dcterms:modified>
</cp:coreProperties>
</file>